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1_NPO\1 výzva\"/>
    </mc:Choice>
  </mc:AlternateContent>
  <xr:revisionPtr revIDLastSave="0" documentId="13_ncr:1_{95AD4EA7-E262-490C-B190-440960BEA24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0" i="1" s="1"/>
  <c r="Q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<sst xmlns="http://schemas.openxmlformats.org/spreadsheetml/2006/main" count="39" uniqueCount="38">
  <si>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</si>
  <si>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</si>
  <si>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</si>
  <si>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</si>
  <si>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</si>
  <si>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</si>
  <si>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</si>
  <si>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</si>
  <si>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</si>
  <si>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</si>
  <si>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</si>
  <si>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</si>
  <si>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</si>
  <si>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</si>
  <si>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</si>
  <si>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</si>
  <si>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</si>
  <si>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</si>
  <si>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</si>
  <si>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</si>
  <si>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</si>
  <si>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</si>
  <si>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</si>
  <si>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</si>
  <si>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</si>
  <si>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</si>
  <si>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</si>
  <si>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</si>
  <si>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</si>
  <si>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</si>
  <si>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</si>
  <si>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>prof. Ing. Ludmila Kučerová, Ph.D.,
Tel: 37763 8724</t>
  </si>
  <si>
    <t>Univerzitní 22, 
301 00 Plzeň,
Fakulta strojní - Katedra materiálu a strojírenské metalurgie,
místnost UF 008</t>
  </si>
  <si>
    <t>60 dní</t>
  </si>
  <si>
    <t>Národní plán obnovy pro oblast vysokých škol pro roky 2023–2025
Název projektu: ZČU 2025: Směrem k udržitelné univerzitě
Číslo projektu: NPO_ZCU_MSMT-2140/2024-4</t>
  </si>
  <si>
    <t>Laboratorní střižný mlýn</t>
  </si>
  <si>
    <t xml:space="preserve">Příloha č. 2 Kupní smlouvy - technická specifikace
Laboratorní a měřící technika (III.) 011 - 2025 </t>
  </si>
  <si>
    <t>Mlýn vhodný pro zpracování tvrdých, měkkých, křehkých či houževnatých materiálů.
Maximální velikost vstupního materiálu: min. 120 x 85 mm.  (zařízení musí být schopno pojmout bez obtíží kus o velikosti 120 x 85mm)
Délka rotoru: min. 140 mm.
Konečná jemnost v závislosti na použití vzorku a sítu:  0,25 - 10 mm.
Oblast použití:  chemie, plasty a textilie, strojírenství, elektronika, zemědělství, potraviny, recyklace.
Sběrný systém:  násypka na sypké látky s hranolem na protlačení materiálu a sběrná nádoba s objemem min. 3l.
Mlecí nástroj:   řezací rotor s noži ve tvaru V a třemi proti-noži.
                               materiál břitů tvrdokov WC - Wolfram carbid.
Pohon: třífázový motor, výkon min. 5 kW.
Nastavitelné otáčky: 300 - 3 000 rpm.
Typy a rozměry nabízených sít:  2x Kazeta se stínovou vložkou z nerez oceli:
                                                                     - síto 1 mm lichoběžníkové otvory
                                                                     - síto 4 mm čtvercové otvory.
Možnosti umístění: stůl, stojan.
Dodávané příslušenství: univerzální stojan.
Manipulace s rotorem: vyjmutí rotoru bez použití nářadí.
Manipulace s mlecí komorou: Možnost rozevření celé mlecí komory a to bez použití nářadí.
Čištění po mletí: Díky rozevření mlecí komory snadné vyčištění a tím předejití možné vzájemné kontaminace.
Další možná technická úprava: Možnost budoucího rozšíření zařízení o cyklonový separátor na odsávání vzorků. 
                                                              Možnost budoucího dokoupení a provozování dalších kazet se síty s jinými rozměry otvorů (vč. jemnějších než 1 mm).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</si>
</sst>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I5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6.140625" style="1" customWidth="1"/>
    <col min="4" max="4" width="11.7109375" style="2" customWidth="1"/>
    <col min="5" max="5" width="11.140625" style="3" customWidth="1"/>
    <col min="6" max="6" width="150.140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61" customWidth="1"/>
    <col min="11" max="11" width="25.7109375" customWidth="1"/>
    <col min="12" max="12" width="36.5703125" customWidth="1"/>
    <col min="13" max="13" width="37.140625" style="4" customWidth="1"/>
    <col min="14" max="14" width="28.28515625" style="4" customWidth="1"/>
    <col min="15" max="15" width="19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8.85546875" style="5" customWidth="1"/>
  </cols>
  <sheetData>
    <row r="1" spans="1:21" ht="39.75" customHeight="1" x14ac:dyDescent="0.25">
      <c r="B1" s="52" t="s">
        <v>36</v>
      </c>
      <c r="C1" s="53"/>
      <c r="D1" s="5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409.5" customHeight="1" thickTop="1" thickBot="1" x14ac:dyDescent="0.3">
      <c r="A7" s="25"/>
      <c r="B7" s="35">
        <v>1</v>
      </c>
      <c r="C7" s="36" t="s">
        <v>35</v>
      </c>
      <c r="D7" s="37">
        <v>1</v>
      </c>
      <c r="E7" s="38" t="s">
        <v>26</v>
      </c>
      <c r="F7" s="39" t="s">
        <v>37</v>
      </c>
      <c r="G7" s="50"/>
      <c r="H7" s="47" t="s">
        <v>30</v>
      </c>
      <c r="I7" s="38" t="s">
        <v>28</v>
      </c>
      <c r="J7" s="48" t="s">
        <v>34</v>
      </c>
      <c r="K7" s="40"/>
      <c r="L7" s="47" t="s">
        <v>31</v>
      </c>
      <c r="M7" s="47" t="s">
        <v>32</v>
      </c>
      <c r="N7" s="41" t="s">
        <v>33</v>
      </c>
      <c r="O7" s="42">
        <f>P7*D7</f>
        <v>590000</v>
      </c>
      <c r="P7" s="43">
        <v>590000</v>
      </c>
      <c r="Q7" s="51"/>
      <c r="R7" s="44">
        <f>D7*Q7</f>
        <v>0</v>
      </c>
      <c r="S7" s="45" t="str">
        <f t="shared" ref="S7" si="0">IF(ISNUMBER(Q7), IF(Q7&gt;P7,"NEVYHOVUJE","VYHOVUJE")," ")</f>
        <v xml:space="preserve"> </v>
      </c>
      <c r="T7" s="38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6" t="s">
        <v>12</v>
      </c>
      <c r="R9" s="57"/>
      <c r="S9" s="58"/>
      <c r="T9" s="20"/>
      <c r="U9" s="29"/>
    </row>
    <row r="10" spans="1:21" ht="33" customHeight="1" thickTop="1" thickBot="1" x14ac:dyDescent="0.3">
      <c r="B10" s="59" t="s">
        <v>25</v>
      </c>
      <c r="C10" s="59"/>
      <c r="D10" s="59"/>
      <c r="E10" s="59"/>
      <c r="F10" s="59"/>
      <c r="G10" s="59"/>
      <c r="H10" s="30"/>
      <c r="K10" s="7"/>
      <c r="L10" s="7"/>
      <c r="M10" s="7"/>
      <c r="N10" s="31"/>
      <c r="O10" s="31"/>
      <c r="P10" s="32">
        <f>SUM(O7:O7)</f>
        <v>590000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pMBX7rbcTdC6v3Pnp6NtBA6VS2xFEFcGGAITGs62wtMobvoSS9SFJ/zjvi1ZYVlxOvsJRW1FQmilb9ZNykoHrg==" saltValue="63j0iuybzTCZqKlxW+pvXQ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2024-11-15T12:21:03Z</cp:lastPrinted>
  <dcterms:created xsi:type="dcterms:W3CDTF">2014-03-05T12:43:32Z</dcterms:created>
  <dcterms:modified xsi:type="dcterms:W3CDTF">2025-03-17T08:07:02Z</dcterms:modified>
</cp:coreProperties>
</file>